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ОШ3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J196" i="1"/>
  <c r="L196" i="1"/>
  <c r="F119" i="1"/>
  <c r="F138" i="1"/>
  <c r="F157" i="1"/>
  <c r="F176" i="1"/>
  <c r="F195" i="1"/>
  <c r="I24" i="1"/>
  <c r="I196" i="1" s="1"/>
  <c r="F24" i="1"/>
  <c r="J24" i="1"/>
  <c r="H24" i="1"/>
  <c r="H196" i="1" s="1"/>
  <c r="G24" i="1"/>
  <c r="G196" i="1" l="1"/>
  <c r="F196" i="1"/>
</calcChain>
</file>

<file path=xl/sharedStrings.xml><?xml version="1.0" encoding="utf-8"?>
<sst xmlns="http://schemas.openxmlformats.org/spreadsheetml/2006/main" count="247" uniqueCount="80">
  <si>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</si>
  <si>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</si>
  <si>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</si>
  <si>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</si>
  <si>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</si>
  <si>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</si>
  <si>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</si>
  <si>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</si>
  <si>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</si>
  <si>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</si>
  <si>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</si>
  <si>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</si>
  <si>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</si>
  <si>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</si>
  <si>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</si>
  <si>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</si>
  <si>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</si>
  <si>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</si>
  <si>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</si>
  <si>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</si>
  <si>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</si>
  <si>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</si>
  <si>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</si>
  <si>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</si>
  <si>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</si>
  <si>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</si>
  <si>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</si>
  <si>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</si>
  <si>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</si>
  <si>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</si>
  <si>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</si>
  <si>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</si>
  <si>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</si>
  <si>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</si>
  <si>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</si>
  <si>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</si>
  <si>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</si>
  <si>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</si>
  <si>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</si>
  <si>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"СОШ№3"</t>
  </si>
  <si>
    <t>Ким А.А.</t>
  </si>
  <si>
    <t>суп лапша с фрикадельками из говядины</t>
  </si>
  <si>
    <t>276/98г.,1106/82г.</t>
  </si>
  <si>
    <t>чай с молоком</t>
  </si>
  <si>
    <t>рец.контр.варка МУП</t>
  </si>
  <si>
    <t>горячий бутерброд с сыром и со сливочным маслом</t>
  </si>
  <si>
    <t>рец.разр.МУП 2005</t>
  </si>
  <si>
    <t>гуляш из говядины с рожками отварными</t>
  </si>
  <si>
    <t>чай с сахаром и лимоном</t>
  </si>
  <si>
    <t>пшеничный</t>
  </si>
  <si>
    <t>рец.827/3/1998г.</t>
  </si>
  <si>
    <t>рец-ра 1008/3/82г.</t>
  </si>
  <si>
    <t>шницель из говядины со сметанным соусом , рис припущенный с овощами</t>
  </si>
  <si>
    <t xml:space="preserve">пшеничный </t>
  </si>
  <si>
    <t>котлета рыбная с гречкой отварной</t>
  </si>
  <si>
    <t>полуфабр.2024, рец-ра 744/3/82г., 824/3/82г.</t>
  </si>
  <si>
    <t>компот из сухофруктов</t>
  </si>
  <si>
    <t>рец-ра 933/3/82г.</t>
  </si>
  <si>
    <t>салат из свежей капусты</t>
  </si>
  <si>
    <t>рец.81/3/82г.</t>
  </si>
  <si>
    <t>рец.контр.варка МУП 2022, рец-ра 535/2/98г, 824/3/82г.</t>
  </si>
  <si>
    <t>чай с сахаром</t>
  </si>
  <si>
    <t>рец-ра 1008/2/82г.</t>
  </si>
  <si>
    <t>рец-ра 920/1/2010</t>
  </si>
  <si>
    <t>борщ со свежей капустой с мясом говядины и сметаной</t>
  </si>
  <si>
    <t>рец-ра176/82г.</t>
  </si>
  <si>
    <t>фрикаделька из говядины с припущенным рисом с овощами</t>
  </si>
  <si>
    <t>861/3/98г., сб.рец.535/2/98г.</t>
  </si>
  <si>
    <t>напиток из свежих яблок</t>
  </si>
  <si>
    <t>123/3/98г.</t>
  </si>
  <si>
    <t>котлета рыбная с картофельным пюре с красным соусом</t>
  </si>
  <si>
    <t xml:space="preserve">чай с сахаром </t>
  </si>
  <si>
    <t>голень куриная запеченная со спагети и красным соусом</t>
  </si>
  <si>
    <t>рец.контр.варка МУП 2022, рец-ра 735/3/82г, 824/3/82г.</t>
  </si>
  <si>
    <t>салат из помидоров и огурцов с растительным маслом</t>
  </si>
  <si>
    <t>104,107/98г.</t>
  </si>
  <si>
    <t>голень куриная запеченная с пюре картофельным</t>
  </si>
  <si>
    <t>яблоко печеное</t>
  </si>
  <si>
    <t>841/31998г., 1047/3/98г.</t>
  </si>
  <si>
    <t>сб.рец.535/2/98г.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</si>
</sst>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44" sqref="N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290</v>
      </c>
      <c r="G6" s="40">
        <v>2</v>
      </c>
      <c r="H6" s="40">
        <v>2</v>
      </c>
      <c r="I6" s="40">
        <v>2</v>
      </c>
      <c r="J6" s="40">
        <v>47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38.2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4</v>
      </c>
      <c r="I8" s="43">
        <v>6</v>
      </c>
      <c r="J8" s="43">
        <v>79</v>
      </c>
      <c r="K8" s="44" t="s">
        <v>44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45</v>
      </c>
      <c r="F9" s="43">
        <v>55</v>
      </c>
      <c r="G9" s="43">
        <v>4</v>
      </c>
      <c r="H9" s="43">
        <v>20</v>
      </c>
      <c r="I9" s="43">
        <v>32</v>
      </c>
      <c r="J9" s="43">
        <v>332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</v>
      </c>
      <c r="H13" s="19">
        <f t="shared" si="0"/>
        <v>26</v>
      </c>
      <c r="I13" s="19">
        <f t="shared" si="0"/>
        <v>40</v>
      </c>
      <c r="J13" s="19">
        <f t="shared" si="0"/>
        <v>458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545</v>
      </c>
      <c r="G24" s="32">
        <f t="shared" ref="G24:J24" si="4">G13+G23</f>
        <v>10</v>
      </c>
      <c r="H24" s="32">
        <f t="shared" si="4"/>
        <v>26</v>
      </c>
      <c r="I24" s="32">
        <f t="shared" si="4"/>
        <v>40</v>
      </c>
      <c r="J24" s="32">
        <f t="shared" si="4"/>
        <v>458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310</v>
      </c>
      <c r="G25" s="40">
        <v>15</v>
      </c>
      <c r="H25" s="40">
        <v>9</v>
      </c>
      <c r="I25" s="40">
        <v>33</v>
      </c>
      <c r="J25" s="40">
        <v>295</v>
      </c>
      <c r="K25" s="41" t="s">
        <v>50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38.2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6</v>
      </c>
      <c r="J27" s="43">
        <v>28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3</v>
      </c>
      <c r="H28" s="43">
        <v>1</v>
      </c>
      <c r="I28" s="43">
        <v>14</v>
      </c>
      <c r="J28" s="43">
        <v>79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</v>
      </c>
      <c r="H32" s="19">
        <f t="shared" ref="H32" si="7">SUM(H25:H31)</f>
        <v>10</v>
      </c>
      <c r="I32" s="19">
        <f t="shared" ref="I32" si="8">SUM(I25:I31)</f>
        <v>53</v>
      </c>
      <c r="J32" s="19">
        <f t="shared" ref="J32:L32" si="9">SUM(J25:J31)</f>
        <v>402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18</v>
      </c>
      <c r="H43" s="32">
        <f t="shared" ref="H43" si="15">H32+H42</f>
        <v>10</v>
      </c>
      <c r="I43" s="32">
        <f t="shared" ref="I43" si="16">I32+I42</f>
        <v>53</v>
      </c>
      <c r="J43" s="32">
        <f t="shared" ref="J43:L43" si="17">J32+J42</f>
        <v>402</v>
      </c>
      <c r="K43" s="32"/>
      <c r="L43" s="32">
        <f t="shared" si="17"/>
        <v>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270</v>
      </c>
      <c r="G44" s="40">
        <v>19</v>
      </c>
      <c r="H44" s="40">
        <v>20</v>
      </c>
      <c r="I44" s="40">
        <v>46</v>
      </c>
      <c r="J44" s="40">
        <v>439</v>
      </c>
      <c r="K44" s="41" t="s">
        <v>78</v>
      </c>
      <c r="L44" s="40"/>
    </row>
    <row r="45" spans="1:12" ht="25.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 t="s">
        <v>79</v>
      </c>
      <c r="L45" s="43"/>
    </row>
    <row r="46" spans="1:12" ht="38.2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</v>
      </c>
      <c r="H46" s="43">
        <v>4</v>
      </c>
      <c r="I46" s="43">
        <v>6</v>
      </c>
      <c r="J46" s="43">
        <v>79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</v>
      </c>
      <c r="H47" s="43">
        <v>1</v>
      </c>
      <c r="I47" s="43">
        <v>14</v>
      </c>
      <c r="J47" s="43">
        <v>79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</v>
      </c>
      <c r="H51" s="19">
        <f t="shared" ref="H51" si="19">SUM(H44:H50)</f>
        <v>25</v>
      </c>
      <c r="I51" s="19">
        <f t="shared" ref="I51" si="20">SUM(I44:I50)</f>
        <v>66</v>
      </c>
      <c r="J51" s="19">
        <f t="shared" ref="J51:L51" si="21">SUM(J44:J50)</f>
        <v>597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25</v>
      </c>
      <c r="H62" s="32">
        <f t="shared" ref="H62" si="27">H51+H61</f>
        <v>25</v>
      </c>
      <c r="I62" s="32">
        <f t="shared" ref="I62" si="28">I51+I61</f>
        <v>66</v>
      </c>
      <c r="J62" s="32">
        <f t="shared" ref="J62:L62" si="29">J51+J61</f>
        <v>597</v>
      </c>
      <c r="K62" s="32"/>
      <c r="L62" s="32">
        <f t="shared" si="29"/>
        <v>0</v>
      </c>
    </row>
    <row r="63" spans="1:12" ht="63.7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270</v>
      </c>
      <c r="G63" s="40">
        <v>9</v>
      </c>
      <c r="H63" s="40">
        <v>3</v>
      </c>
      <c r="I63" s="40">
        <v>31</v>
      </c>
      <c r="J63" s="40">
        <v>410</v>
      </c>
      <c r="K63" s="41" t="s">
        <v>55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15</v>
      </c>
      <c r="J65" s="43">
        <v>59</v>
      </c>
      <c r="K65" s="44" t="s">
        <v>57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2</v>
      </c>
      <c r="H66" s="43">
        <v>1</v>
      </c>
      <c r="I66" s="43">
        <v>14</v>
      </c>
      <c r="J66" s="43">
        <v>79</v>
      </c>
      <c r="K66" s="44"/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58</v>
      </c>
      <c r="F67" s="43">
        <v>60</v>
      </c>
      <c r="G67" s="43">
        <v>2</v>
      </c>
      <c r="H67" s="43">
        <v>6</v>
      </c>
      <c r="I67" s="43">
        <v>6</v>
      </c>
      <c r="J67" s="43">
        <v>85</v>
      </c>
      <c r="K67" s="44" t="s">
        <v>59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</v>
      </c>
      <c r="H70" s="19">
        <f t="shared" ref="H70" si="31">SUM(H63:H69)</f>
        <v>10</v>
      </c>
      <c r="I70" s="19">
        <f t="shared" ref="I70" si="32">SUM(I63:I69)</f>
        <v>66</v>
      </c>
      <c r="J70" s="19">
        <f t="shared" ref="J70:L70" si="33">SUM(J63:J69)</f>
        <v>633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13</v>
      </c>
      <c r="H81" s="32">
        <f t="shared" ref="H81" si="39">H70+H80</f>
        <v>10</v>
      </c>
      <c r="I81" s="32">
        <f t="shared" ref="I81" si="40">I70+I80</f>
        <v>66</v>
      </c>
      <c r="J81" s="32">
        <f t="shared" ref="J81:L81" si="41">J70+J80</f>
        <v>633</v>
      </c>
      <c r="K81" s="32"/>
      <c r="L81" s="32">
        <f t="shared" si="41"/>
        <v>0</v>
      </c>
    </row>
    <row r="82" spans="1:12" ht="89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280</v>
      </c>
      <c r="G82" s="40">
        <v>10</v>
      </c>
      <c r="H82" s="40">
        <v>26</v>
      </c>
      <c r="I82" s="40">
        <v>59</v>
      </c>
      <c r="J82" s="40">
        <v>317</v>
      </c>
      <c r="K82" s="41" t="s">
        <v>60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8.2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</v>
      </c>
      <c r="H85" s="43">
        <v>1</v>
      </c>
      <c r="I85" s="43">
        <v>14</v>
      </c>
      <c r="J85" s="43">
        <v>79</v>
      </c>
      <c r="K85" s="44"/>
      <c r="L85" s="43"/>
    </row>
    <row r="86" spans="1:12" ht="38.25" x14ac:dyDescent="0.25">
      <c r="A86" s="23"/>
      <c r="B86" s="15"/>
      <c r="C86" s="11"/>
      <c r="D86" s="7" t="s">
        <v>24</v>
      </c>
      <c r="E86" s="42" t="s">
        <v>77</v>
      </c>
      <c r="F86" s="43">
        <v>130</v>
      </c>
      <c r="G86" s="43">
        <v>1</v>
      </c>
      <c r="H86" s="43">
        <v>0</v>
      </c>
      <c r="I86" s="43">
        <v>28</v>
      </c>
      <c r="J86" s="43">
        <v>105</v>
      </c>
      <c r="K86" s="44" t="s">
        <v>63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13</v>
      </c>
      <c r="H89" s="19">
        <f t="shared" ref="H89" si="43">SUM(H82:H88)</f>
        <v>27</v>
      </c>
      <c r="I89" s="19">
        <f t="shared" ref="I89" si="44">SUM(I82:I88)</f>
        <v>107</v>
      </c>
      <c r="J89" s="19">
        <f t="shared" ref="J89:L89" si="45">SUM(J82:J88)</f>
        <v>528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13</v>
      </c>
      <c r="H100" s="32">
        <f t="shared" ref="H100" si="51">H89+H99</f>
        <v>27</v>
      </c>
      <c r="I100" s="32">
        <f t="shared" ref="I100" si="52">I89+I99</f>
        <v>107</v>
      </c>
      <c r="J100" s="32">
        <f t="shared" ref="J100:L100" si="53">J89+J99</f>
        <v>528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310</v>
      </c>
      <c r="G101" s="40">
        <v>13</v>
      </c>
      <c r="H101" s="40">
        <v>13</v>
      </c>
      <c r="I101" s="40">
        <v>3</v>
      </c>
      <c r="J101" s="40">
        <v>189</v>
      </c>
      <c r="K101" s="41" t="s">
        <v>65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</v>
      </c>
      <c r="H103" s="43">
        <v>0</v>
      </c>
      <c r="I103" s="43">
        <v>15</v>
      </c>
      <c r="J103" s="43">
        <v>59</v>
      </c>
      <c r="K103" s="44" t="s">
        <v>57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45</v>
      </c>
      <c r="F104" s="43">
        <v>55</v>
      </c>
      <c r="G104" s="43">
        <v>4</v>
      </c>
      <c r="H104" s="43">
        <v>20</v>
      </c>
      <c r="I104" s="43">
        <v>32</v>
      </c>
      <c r="J104" s="43">
        <v>332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17</v>
      </c>
      <c r="H108" s="19">
        <f t="shared" si="54"/>
        <v>33</v>
      </c>
      <c r="I108" s="19">
        <f t="shared" si="54"/>
        <v>50</v>
      </c>
      <c r="J108" s="19">
        <f t="shared" si="54"/>
        <v>580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565</v>
      </c>
      <c r="G119" s="32">
        <f t="shared" ref="G119" si="58">G108+G118</f>
        <v>17</v>
      </c>
      <c r="H119" s="32">
        <f t="shared" ref="H119" si="59">H108+H118</f>
        <v>33</v>
      </c>
      <c r="I119" s="32">
        <f t="shared" ref="I119" si="60">I108+I118</f>
        <v>50</v>
      </c>
      <c r="J119" s="32">
        <f t="shared" ref="J119:L119" si="61">J108+J118</f>
        <v>580</v>
      </c>
      <c r="K119" s="32"/>
      <c r="L119" s="32">
        <f t="shared" si="61"/>
        <v>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270</v>
      </c>
      <c r="G120" s="40">
        <v>16</v>
      </c>
      <c r="H120" s="40">
        <v>15</v>
      </c>
      <c r="I120" s="40">
        <v>41</v>
      </c>
      <c r="J120" s="40">
        <v>367</v>
      </c>
      <c r="K120" s="41" t="s">
        <v>67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</v>
      </c>
      <c r="H122" s="43">
        <v>0</v>
      </c>
      <c r="I122" s="43">
        <v>29</v>
      </c>
      <c r="J122" s="43">
        <v>111</v>
      </c>
      <c r="K122" s="44" t="s">
        <v>69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</v>
      </c>
      <c r="H123" s="43">
        <v>1</v>
      </c>
      <c r="I123" s="43">
        <v>14</v>
      </c>
      <c r="J123" s="43">
        <v>79</v>
      </c>
      <c r="K123" s="44"/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58</v>
      </c>
      <c r="F124" s="43">
        <v>60</v>
      </c>
      <c r="G124" s="43">
        <v>2</v>
      </c>
      <c r="H124" s="43">
        <v>6</v>
      </c>
      <c r="I124" s="43">
        <v>6</v>
      </c>
      <c r="J124" s="43">
        <v>85</v>
      </c>
      <c r="K124" s="44" t="s">
        <v>59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</v>
      </c>
      <c r="H127" s="19">
        <f t="shared" si="62"/>
        <v>22</v>
      </c>
      <c r="I127" s="19">
        <f t="shared" si="62"/>
        <v>90</v>
      </c>
      <c r="J127" s="19">
        <f t="shared" si="62"/>
        <v>642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20</v>
      </c>
      <c r="H138" s="32">
        <f t="shared" ref="H138" si="67">H127+H137</f>
        <v>22</v>
      </c>
      <c r="I138" s="32">
        <f t="shared" ref="I138" si="68">I127+I137</f>
        <v>90</v>
      </c>
      <c r="J138" s="32">
        <f t="shared" ref="J138:L138" si="69">J127+J137</f>
        <v>642</v>
      </c>
      <c r="K138" s="32"/>
      <c r="L138" s="32">
        <f t="shared" si="69"/>
        <v>0</v>
      </c>
    </row>
    <row r="139" spans="1:12" ht="6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270</v>
      </c>
      <c r="G139" s="40">
        <v>13</v>
      </c>
      <c r="H139" s="40">
        <v>24</v>
      </c>
      <c r="I139" s="40">
        <v>61</v>
      </c>
      <c r="J139" s="40">
        <v>405</v>
      </c>
      <c r="K139" s="41" t="s">
        <v>55</v>
      </c>
      <c r="L139" s="40"/>
    </row>
    <row r="140" spans="1:12" ht="15" x14ac:dyDescent="0.25">
      <c r="A140" s="23"/>
      <c r="B140" s="15"/>
      <c r="C140" s="11"/>
      <c r="D140" s="6"/>
      <c r="E140" s="43"/>
      <c r="F140" s="43"/>
      <c r="G140" s="43"/>
      <c r="H140" s="43"/>
      <c r="I140" s="43"/>
      <c r="J140" s="43"/>
      <c r="K140" s="44"/>
      <c r="L140" s="43"/>
    </row>
    <row r="141" spans="1:12" ht="38.2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51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</v>
      </c>
      <c r="H142" s="43">
        <v>1</v>
      </c>
      <c r="I142" s="43">
        <v>14</v>
      </c>
      <c r="J142" s="43">
        <v>79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</v>
      </c>
      <c r="H146" s="19">
        <f t="shared" si="70"/>
        <v>25</v>
      </c>
      <c r="I146" s="19">
        <f t="shared" si="70"/>
        <v>81</v>
      </c>
      <c r="J146" s="19">
        <f t="shared" si="70"/>
        <v>511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15</v>
      </c>
      <c r="H157" s="32">
        <f t="shared" ref="H157" si="75">H146+H156</f>
        <v>25</v>
      </c>
      <c r="I157" s="32">
        <f t="shared" ref="I157" si="76">I146+I156</f>
        <v>81</v>
      </c>
      <c r="J157" s="32">
        <f t="shared" ref="J157:L157" si="77">J146+J156</f>
        <v>511</v>
      </c>
      <c r="K157" s="32"/>
      <c r="L157" s="32">
        <f t="shared" si="77"/>
        <v>0</v>
      </c>
    </row>
    <row r="158" spans="1:12" ht="89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320</v>
      </c>
      <c r="G158" s="40">
        <v>14</v>
      </c>
      <c r="H158" s="40">
        <v>27</v>
      </c>
      <c r="I158" s="40">
        <v>38</v>
      </c>
      <c r="J158" s="40">
        <v>375</v>
      </c>
      <c r="K158" s="41" t="s">
        <v>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38.2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</v>
      </c>
      <c r="H160" s="43">
        <v>4</v>
      </c>
      <c r="I160" s="43">
        <v>6</v>
      </c>
      <c r="J160" s="43">
        <v>79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</v>
      </c>
      <c r="H161" s="43">
        <v>1</v>
      </c>
      <c r="I161" s="43">
        <v>14</v>
      </c>
      <c r="J161" s="43">
        <v>79</v>
      </c>
      <c r="K161" s="44"/>
      <c r="L161" s="43"/>
    </row>
    <row r="162" spans="1:12" ht="25.5" x14ac:dyDescent="0.25">
      <c r="A162" s="23"/>
      <c r="B162" s="15"/>
      <c r="C162" s="11"/>
      <c r="D162" s="7" t="s">
        <v>24</v>
      </c>
      <c r="E162" s="42" t="s">
        <v>74</v>
      </c>
      <c r="F162" s="43">
        <v>85</v>
      </c>
      <c r="G162" s="43">
        <v>1</v>
      </c>
      <c r="H162" s="43">
        <v>4</v>
      </c>
      <c r="I162" s="43">
        <v>2</v>
      </c>
      <c r="J162" s="43">
        <v>50</v>
      </c>
      <c r="K162" s="44" t="s">
        <v>75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21</v>
      </c>
      <c r="H165" s="19">
        <f t="shared" si="78"/>
        <v>36</v>
      </c>
      <c r="I165" s="19">
        <f t="shared" si="78"/>
        <v>60</v>
      </c>
      <c r="J165" s="19">
        <f t="shared" si="78"/>
        <v>583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635</v>
      </c>
      <c r="G176" s="32">
        <f t="shared" ref="G176" si="82">G165+G175</f>
        <v>21</v>
      </c>
      <c r="H176" s="32">
        <f t="shared" ref="H176" si="83">H165+H175</f>
        <v>36</v>
      </c>
      <c r="I176" s="32">
        <f t="shared" ref="I176" si="84">I165+I175</f>
        <v>60</v>
      </c>
      <c r="J176" s="32">
        <f t="shared" ref="J176:L176" si="85">J165+J175</f>
        <v>583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310</v>
      </c>
      <c r="G177" s="40">
        <v>15</v>
      </c>
      <c r="H177" s="40">
        <v>9</v>
      </c>
      <c r="I177" s="40">
        <v>33</v>
      </c>
      <c r="J177" s="40">
        <v>295</v>
      </c>
      <c r="K177" s="41" t="s">
        <v>50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</v>
      </c>
      <c r="H179" s="43">
        <v>0</v>
      </c>
      <c r="I179" s="43">
        <v>29</v>
      </c>
      <c r="J179" s="43">
        <v>111</v>
      </c>
      <c r="K179" s="44" t="s">
        <v>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</v>
      </c>
      <c r="H180" s="43">
        <v>1</v>
      </c>
      <c r="I180" s="43">
        <v>14</v>
      </c>
      <c r="J180" s="43">
        <v>79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</v>
      </c>
      <c r="H184" s="19">
        <f t="shared" si="86"/>
        <v>10</v>
      </c>
      <c r="I184" s="19">
        <f t="shared" si="86"/>
        <v>76</v>
      </c>
      <c r="J184" s="19">
        <f t="shared" si="86"/>
        <v>485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17</v>
      </c>
      <c r="H195" s="32">
        <f t="shared" ref="H195" si="91">H184+H194</f>
        <v>10</v>
      </c>
      <c r="I195" s="32">
        <f t="shared" ref="I195" si="92">I184+I194</f>
        <v>76</v>
      </c>
      <c r="J195" s="32">
        <f t="shared" ref="J195:L195" si="93">J184+J194</f>
        <v>485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16.899999999999999</v>
      </c>
      <c r="H196" s="34">
        <f t="shared" si="94"/>
        <v>22.4</v>
      </c>
      <c r="I196" s="34">
        <f t="shared" si="94"/>
        <v>68.900000000000006</v>
      </c>
      <c r="J196" s="34">
        <f t="shared" si="94"/>
        <v>541.9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СОШ3</cp:lastModifiedBy>
  <dcterms:created xsi:type="dcterms:W3CDTF">2022-05-16T14:23:56Z</dcterms:created>
  <dcterms:modified xsi:type="dcterms:W3CDTF">2025-01-15T13:22:56Z</dcterms:modified>
</cp:coreProperties>
</file>